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 activeTab="1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AE63" i="1"/>
  <c r="AD63"/>
  <c r="AC63"/>
  <c r="AB63"/>
  <c r="AA63"/>
  <c r="Z63"/>
  <c r="Y63"/>
  <c r="X63"/>
  <c r="W63"/>
  <c r="V63"/>
  <c r="U63"/>
  <c r="T63"/>
  <c r="S63"/>
  <c r="Q63"/>
  <c r="P63"/>
  <c r="O63"/>
  <c r="N63"/>
  <c r="M63"/>
  <c r="L63"/>
  <c r="AE46"/>
  <c r="AD46"/>
  <c r="AC46"/>
  <c r="AB46"/>
  <c r="AA46"/>
  <c r="Z46"/>
  <c r="Y46"/>
  <c r="X46"/>
  <c r="W46"/>
  <c r="V46"/>
  <c r="U46"/>
  <c r="T46"/>
  <c r="S46"/>
  <c r="Q46"/>
  <c r="P46"/>
  <c r="O46"/>
  <c r="N46"/>
  <c r="M46"/>
  <c r="L46"/>
  <c r="K46"/>
  <c r="J46"/>
  <c r="I46"/>
  <c r="H46"/>
  <c r="G46"/>
  <c r="F46"/>
  <c r="E46"/>
  <c r="D46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</calcChain>
</file>

<file path=xl/comments1.xml><?xml version="1.0" encoding="utf-8"?>
<comments xmlns="http://schemas.openxmlformats.org/spreadsheetml/2006/main">
  <authors>
    <author>Stantion-1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Stantion-1: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<sst xmlns="http://schemas.openxmlformats.org/spreadsheetml/2006/main" count="127" uniqueCount="100">
  <si>
    <t>№ п/п</t>
  </si>
  <si>
    <t>Вопросы для изучения</t>
  </si>
  <si>
    <t>Фамилия, имя ребенка</t>
  </si>
  <si>
    <t>1</t>
  </si>
  <si>
    <t>2</t>
  </si>
  <si>
    <t>3</t>
  </si>
  <si>
    <t>4</t>
  </si>
  <si>
    <t>5</t>
  </si>
  <si>
    <t>6</t>
  </si>
  <si>
    <t>7</t>
  </si>
  <si>
    <t>8</t>
  </si>
  <si>
    <t>Развитие общения и взаимодействия ребенка со взрослыми и сверстниками: развитие эмоциональной отзывчивости, формирование готовности к совместной деятельности со сверстниками</t>
  </si>
  <si>
    <t>Используют разнообразные игровые действия, называют их</t>
  </si>
  <si>
    <t>Принимают игровую задачу, действуют в соответствии с ней</t>
  </si>
  <si>
    <t>Проявляют интерес к игровому общению со сверстниками</t>
  </si>
  <si>
    <t>Знают правила общения со сверстниками и взрослым</t>
  </si>
  <si>
    <t>Уровень знаний о себе соответствует возрастным показателям</t>
  </si>
  <si>
    <t>Соблюдают правила безопасного поведения в помещении</t>
  </si>
  <si>
    <t>Соблюдают правила безопасного поведения на проезжей части</t>
  </si>
  <si>
    <t>Соблюдают правила безопасного поведения в природе</t>
  </si>
  <si>
    <t>Уровень представлений детей о структуре трудового процесса соответствует возрастным показателям</t>
  </si>
  <si>
    <t>Отношение к труду взрослых соответствует возрастным показателям</t>
  </si>
  <si>
    <t>Уровень сформированности бережного отношения к предметам соответствует возрастным показателям</t>
  </si>
  <si>
    <t>Уровень сформированности навыков самообслуживания соответствует возрастным показателям</t>
  </si>
  <si>
    <r>
      <rPr>
        <b/>
        <sz val="11"/>
        <color rgb="FF000000"/>
        <rFont val="Times New Roman"/>
        <family val="1"/>
        <charset val="204"/>
      </rPr>
      <t xml:space="preserve"> Итоговый показатель по осовению образовательной области "Социально - коммуникативное развитие" </t>
    </r>
    <r>
      <rPr>
        <b/>
        <i/>
        <sz val="11"/>
        <color rgb="FF000000"/>
        <rFont val="Times New Roman"/>
        <family val="1"/>
        <charset val="204"/>
      </rPr>
      <t>(среднее значение)</t>
    </r>
  </si>
  <si>
    <t>Поясняют последовательность действий</t>
  </si>
  <si>
    <t>Инициативны, проявляют интерес к дидактическим играм</t>
  </si>
  <si>
    <t>Понимают и используют обозначения свойств предметов</t>
  </si>
  <si>
    <t>Активны в процессе познания свойств и качест предметов</t>
  </si>
  <si>
    <t>Различают и называют некоторые объекты живой природы</t>
  </si>
  <si>
    <t>Определяют основные признаки живого и строение</t>
  </si>
  <si>
    <t>Интересуются объектами ближайшего природного окружения</t>
  </si>
  <si>
    <r>
      <rPr>
        <b/>
        <sz val="11"/>
        <color rgb="FF000000"/>
        <rFont val="Times New Roman"/>
        <family val="1"/>
        <charset val="204"/>
      </rPr>
      <t xml:space="preserve">Итоговый показатель по освоению образовательной области "Познавательное развитие" </t>
    </r>
    <r>
      <rPr>
        <b/>
        <i/>
        <sz val="11"/>
        <color rgb="FF000000"/>
        <rFont val="Times New Roman"/>
        <family val="1"/>
        <charset val="204"/>
      </rPr>
      <t>(среднее значение)</t>
    </r>
  </si>
  <si>
    <t>Объем словарного запаса детей соответствует возрастным показателям</t>
  </si>
  <si>
    <t>Уровень сформированности грамматической стороны речи детей соответствует возрастным показателям</t>
  </si>
  <si>
    <t>Уровень развития связной речи детей соответствует возрастным показателям</t>
  </si>
  <si>
    <t>Уровень звуковой культуры речи детей соответствует возрастным показателям</t>
  </si>
  <si>
    <t>Охотно вступают в общение со знакомыми взрослыми</t>
  </si>
  <si>
    <t>Используют в общении простые формы этикета</t>
  </si>
  <si>
    <t>Проявляют интерес к общению со сверстниками</t>
  </si>
  <si>
    <t>Знают содержание знакомых литературных произведений</t>
  </si>
  <si>
    <t>9</t>
  </si>
  <si>
    <t>Активно содействуют и сопереживают героям</t>
  </si>
  <si>
    <t>10</t>
  </si>
  <si>
    <t>Удерживают интерес к чтению до конца произведения</t>
  </si>
  <si>
    <t>11</t>
  </si>
  <si>
    <t>Пересказывают короткие сказки, потешки, стихи</t>
  </si>
  <si>
    <t>12</t>
  </si>
  <si>
    <t>Любят слушать чтение</t>
  </si>
  <si>
    <t>13</t>
  </si>
  <si>
    <t>Обсуждают прочитанное со взрослыми и сверстниками</t>
  </si>
  <si>
    <r>
      <rPr>
        <b/>
        <sz val="11"/>
        <color rgb="FF000000"/>
        <rFont val="Times New Roman"/>
        <family val="1"/>
        <charset val="204"/>
      </rPr>
      <t xml:space="preserve">Итоговый показатель по осовоению образовательной области </t>
    </r>
    <r>
      <rPr>
        <b/>
        <i/>
        <sz val="11"/>
        <color rgb="FF000000"/>
        <rFont val="Times New Roman"/>
        <family val="1"/>
        <charset val="204"/>
      </rPr>
      <t>"Речевое развитие" (среднее значение)</t>
    </r>
  </si>
  <si>
    <t xml:space="preserve">Развитие предпосылок ценностно - смыслового восприятия и понимания произведений изобразительного искусства; становление эстетического  отношения к окружающему миру; реализациясамостоятельной творческой изобразительной и конструктивно - модельной деятельности детей </t>
  </si>
  <si>
    <t>Раскатывают пластилин прямыми и круговыми движениями</t>
  </si>
  <si>
    <t>Вдавливают и соединяют несколько частей в лепке</t>
  </si>
  <si>
    <t>Правильно держат кисть, карандаш; регулируют силу нажима</t>
  </si>
  <si>
    <t>Умеют изображать общий образ предметов</t>
  </si>
  <si>
    <t>Умеют распологать композицию на листе бумаги</t>
  </si>
  <si>
    <t>Умеют пользоваться клеем</t>
  </si>
  <si>
    <t>Выражают интерес к проявлению прекрасного в окружающем</t>
  </si>
  <si>
    <t>Понимают назначение произведений искусства и знают, как они создаются</t>
  </si>
  <si>
    <t>Восприятие музыки; реализация самостоятельной творческой музыкальной деятельности детей</t>
  </si>
  <si>
    <t>Проявляют эмоциональную отзывчивость по отношению к различной по характеру и настроению музыке</t>
  </si>
  <si>
    <t>Активны в элементарном музицировании</t>
  </si>
  <si>
    <t>Вслушываются в музыку, запоминают и узнают знакомые произведения</t>
  </si>
  <si>
    <t>Хорошо интонируют большинство звуков, протяжно поют</t>
  </si>
  <si>
    <t>Чисто  интонируют заданную музыкальную фразу, могут спеть знакомую песенку с музыкальным сопровождением</t>
  </si>
  <si>
    <r>
      <rPr>
        <b/>
        <sz val="11"/>
        <color rgb="FF000000"/>
        <rFont val="Times New Roman"/>
        <family val="1"/>
        <charset val="204"/>
      </rPr>
      <t xml:space="preserve">Итоговый показатель по осовению образовательной области "Художественно - эстетическое развитие" </t>
    </r>
    <r>
      <rPr>
        <b/>
        <i/>
        <sz val="11"/>
        <color rgb="FF000000"/>
        <rFont val="Times New Roman"/>
        <family val="1"/>
        <charset val="204"/>
      </rPr>
      <t>(среднее значение)</t>
    </r>
  </si>
  <si>
    <r>
      <rPr>
        <b/>
        <sz val="11"/>
        <color rgb="FF000000"/>
        <rFont val="Times New Roman"/>
        <family val="1"/>
        <charset val="204"/>
      </rPr>
      <t>Итоговый показатель по освоению детьми образовательных областей</t>
    </r>
    <r>
      <rPr>
        <b/>
        <i/>
        <sz val="11"/>
        <color rgb="FF000000"/>
        <rFont val="Times New Roman"/>
        <family val="1"/>
        <charset val="204"/>
      </rPr>
      <t xml:space="preserve"> (среднее значение)</t>
    </r>
  </si>
  <si>
    <t>Баллы:</t>
  </si>
  <si>
    <t>1 балл - не проявляется</t>
  </si>
  <si>
    <t>2 балла - проявляется частично</t>
  </si>
  <si>
    <t>3 балла - проявляется</t>
  </si>
  <si>
    <t>Сводная  итоговая ведомость результатов усвоения программы</t>
  </si>
  <si>
    <t>Ф.И.ребенка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</si>
  <si>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</si>
  <si>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</si>
  <si>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</si>
  <si>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художественно-эстетические развитие</t>
  </si>
  <si>
    <t>итоговый показатель</t>
  </si>
  <si>
    <t>Биржанов Иман</t>
  </si>
  <si>
    <t>формирование позитивных установок установок к различным видам труда</t>
  </si>
  <si>
    <t>Среднее значение</t>
  </si>
  <si>
    <t>Биржанов И</t>
  </si>
  <si>
    <t>Гутарева К</t>
  </si>
  <si>
    <t>Кунда А</t>
  </si>
  <si>
    <t>Нам Валерия</t>
  </si>
  <si>
    <t>Нам Вероника</t>
  </si>
  <si>
    <t>формирование основ безопасного поведения в быту, социуме, природе</t>
  </si>
  <si>
    <t>Гутарева Ксения</t>
  </si>
  <si>
    <t xml:space="preserve">Кунда Анна </t>
  </si>
  <si>
    <t xml:space="preserve">Нам Валерия </t>
  </si>
  <si>
    <t>Ким Кирилл</t>
  </si>
  <si>
    <t>Ли Илона</t>
  </si>
  <si>
    <t>младшая группа на конец  2021-2022 учебный год</t>
  </si>
  <si>
    <r>
      <t xml:space="preserve">Контроль педагогической деятельности по освоению детьми образовательных областей                                                                                                 </t>
    </r>
    <r>
      <rPr>
        <b/>
        <sz val="16"/>
        <color rgb="FFFF0000"/>
        <rFont val="Times New Roman"/>
        <family val="1"/>
        <charset val="204"/>
      </rPr>
      <t xml:space="preserve"> младшая группа на конец  2021-2022 учебный год</t>
    </r>
  </si>
  <si>
    <t>1.  Оценка эффективности работы с детьми по освоению образовательной области "Социально - коммуникативное развитие"</t>
  </si>
  <si>
    <t>2. Оценка эффективности  работы с детьми по освоению образовательной области "Познавательное развитие"</t>
  </si>
  <si>
    <t>3.  Оценка эффективности работы с детьми по освоению образовательной области "Речевое развитие"</t>
  </si>
  <si>
    <t>4. Оценка эффективности работы с детьми по освоению образовательной области "Художественно - эстетическое развитие"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</si>
</sst>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6"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8" tint="-0.24997711111789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CCFF"/>
        <bgColor rgb="FFE6B9B8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99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0" fillId="0" borderId="3" xfId="0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wrapText="1"/>
    </xf>
    <xf numFmtId="0" fontId="0" fillId="3" borderId="2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10" fillId="5" borderId="2" xfId="0" applyFont="1" applyFill="1" applyBorder="1" applyAlignment="1">
      <alignment horizontal="center" textRotation="90"/>
    </xf>
    <xf numFmtId="4" fontId="0" fillId="5" borderId="2" xfId="0" applyNumberFormat="1" applyFill="1" applyBorder="1"/>
    <xf numFmtId="2" fontId="0" fillId="4" borderId="2" xfId="0" applyNumberFormat="1" applyFill="1" applyBorder="1"/>
    <xf numFmtId="2" fontId="0" fillId="3" borderId="2" xfId="0" applyNumberFormat="1" applyFill="1" applyBorder="1"/>
    <xf numFmtId="2" fontId="3" fillId="3" borderId="2" xfId="0" applyNumberFormat="1" applyFont="1" applyFill="1" applyBorder="1" applyAlignment="1">
      <alignment wrapText="1"/>
    </xf>
    <xf numFmtId="0" fontId="13" fillId="0" borderId="2" xfId="0" applyFont="1" applyBorder="1"/>
    <xf numFmtId="2" fontId="13" fillId="0" borderId="2" xfId="0" applyNumberFormat="1" applyFont="1" applyBorder="1"/>
    <xf numFmtId="4" fontId="13" fillId="5" borderId="2" xfId="0" applyNumberFormat="1" applyFont="1" applyFill="1" applyBorder="1"/>
    <xf numFmtId="0" fontId="4" fillId="0" borderId="2" xfId="1" applyNumberFormat="1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3" fillId="3" borderId="2" xfId="0" applyFont="1" applyFill="1" applyBorder="1"/>
    <xf numFmtId="0" fontId="3" fillId="4" borderId="2" xfId="0" applyFont="1" applyFill="1" applyBorder="1"/>
    <xf numFmtId="0" fontId="3" fillId="0" borderId="0" xfId="0" applyFont="1"/>
    <xf numFmtId="0" fontId="15" fillId="0" borderId="2" xfId="0" applyFont="1" applyBorder="1"/>
    <xf numFmtId="0" fontId="10" fillId="0" borderId="2" xfId="0" applyFont="1" applyBorder="1"/>
    <xf numFmtId="0" fontId="0" fillId="0" borderId="2" xfId="0" applyNumberFormat="1" applyBorder="1"/>
    <xf numFmtId="0" fontId="0" fillId="5" borderId="2" xfId="0" applyNumberFormat="1" applyFill="1" applyBorder="1"/>
    <xf numFmtId="2" fontId="0" fillId="0" borderId="2" xfId="0" applyNumberFormat="1" applyBorder="1"/>
    <xf numFmtId="2" fontId="0" fillId="5" borderId="2" xfId="0" applyNumberFormat="1" applyFill="1" applyBorder="1"/>
    <xf numFmtId="2" fontId="13" fillId="5" borderId="2" xfId="0" applyNumberFormat="1" applyFont="1" applyFill="1" applyBorder="1"/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E104"/>
  <sheetViews>
    <sheetView topLeftCell="A7" workbookViewId="0">
      <selection activeCell="H65" sqref="H65:I65"/>
    </sheetView>
  </sheetViews>
  <sheetFormatPr defaultRowHeight="15"/>
  <cols>
    <col min="1" max="2" width="8.5703125"/>
    <col min="3" max="3" width="63.140625"/>
    <col min="4" max="4" width="4.5703125" bestFit="1" customWidth="1"/>
    <col min="5" max="5" width="5.5703125" bestFit="1" customWidth="1"/>
    <col min="6" max="6" width="5.140625" bestFit="1" customWidth="1"/>
    <col min="7" max="7" width="6" bestFit="1" customWidth="1"/>
    <col min="8" max="8" width="4.7109375" bestFit="1" customWidth="1"/>
    <col min="9" max="9" width="5.5703125" bestFit="1" customWidth="1"/>
    <col min="10" max="10" width="4.7109375" bestFit="1" customWidth="1"/>
    <col min="11" max="11" width="4.5703125" bestFit="1" customWidth="1"/>
    <col min="12" max="12" width="4.85546875" bestFit="1" customWidth="1"/>
    <col min="13" max="14" width="5" bestFit="1" customWidth="1"/>
    <col min="15" max="15" width="4.7109375" bestFit="1" customWidth="1"/>
    <col min="16" max="16" width="5" bestFit="1" customWidth="1"/>
    <col min="17" max="17" width="3.85546875"/>
    <col min="18" max="18" width="4.5703125"/>
    <col min="19" max="19" width="4.42578125"/>
    <col min="20" max="20" width="4.5703125"/>
    <col min="21" max="21" width="3.7109375"/>
    <col min="22" max="22" width="3.85546875"/>
    <col min="23" max="23" width="4.5703125"/>
    <col min="24" max="24" width="4.42578125" style="32"/>
    <col min="25" max="25" width="4"/>
    <col min="26" max="26" width="4.140625"/>
    <col min="27" max="27" width="4.42578125"/>
    <col min="28" max="28" width="3.85546875"/>
    <col min="29" max="29" width="4.140625"/>
    <col min="30" max="30" width="4.85546875"/>
    <col min="31" max="31" width="4.42578125"/>
    <col min="32" max="1025" width="8.5703125"/>
  </cols>
  <sheetData>
    <row r="3" spans="2:31" ht="62.25" customHeight="1">
      <c r="C3" s="47" t="s">
        <v>95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2:31" ht="15" customHeight="1">
      <c r="B4" s="48" t="s">
        <v>0</v>
      </c>
      <c r="C4" s="48" t="s">
        <v>1</v>
      </c>
      <c r="D4" s="49" t="s">
        <v>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2:31" ht="96" customHeight="1">
      <c r="B5" s="48"/>
      <c r="C5" s="48"/>
      <c r="D5" s="2" t="s">
        <v>83</v>
      </c>
      <c r="E5" s="2" t="s">
        <v>84</v>
      </c>
      <c r="F5" s="2" t="s">
        <v>85</v>
      </c>
      <c r="G5" s="3" t="s">
        <v>93</v>
      </c>
      <c r="H5" s="3" t="s">
        <v>92</v>
      </c>
      <c r="I5" s="3" t="s">
        <v>86</v>
      </c>
      <c r="J5" s="3" t="s">
        <v>87</v>
      </c>
      <c r="K5" s="3"/>
      <c r="L5" s="27"/>
      <c r="M5" s="3"/>
      <c r="N5" s="3"/>
      <c r="O5" s="3"/>
      <c r="P5" s="3"/>
      <c r="Q5" s="29"/>
      <c r="R5" s="29"/>
      <c r="S5" s="29"/>
      <c r="T5" s="29"/>
      <c r="U5" s="29"/>
      <c r="V5" s="29"/>
      <c r="W5" s="29"/>
      <c r="X5" s="28"/>
      <c r="Y5" s="4"/>
      <c r="Z5" s="4"/>
      <c r="AA5" s="4"/>
      <c r="AB5" s="4"/>
      <c r="AC5" s="4"/>
      <c r="AD5" s="4"/>
      <c r="AE5" s="4"/>
    </row>
    <row r="6" spans="2:31" ht="18.75" customHeight="1">
      <c r="B6" s="42" t="s">
        <v>96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2:31" ht="15" customHeight="1">
      <c r="B7" s="46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2:31" ht="15" customHeight="1">
      <c r="B8" s="1" t="s">
        <v>3</v>
      </c>
      <c r="C8" s="6" t="s">
        <v>12</v>
      </c>
      <c r="D8" s="5">
        <v>3</v>
      </c>
      <c r="E8" s="5">
        <v>3</v>
      </c>
      <c r="F8" s="7">
        <v>3</v>
      </c>
      <c r="G8" s="5">
        <v>3</v>
      </c>
      <c r="H8" s="5">
        <v>1</v>
      </c>
      <c r="I8" s="5">
        <v>2</v>
      </c>
      <c r="J8" s="5"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  <c r="Y8" s="5"/>
      <c r="Z8" s="5"/>
      <c r="AA8" s="5"/>
      <c r="AB8" s="5"/>
      <c r="AC8" s="5"/>
      <c r="AD8" s="5"/>
      <c r="AE8" s="5"/>
    </row>
    <row r="9" spans="2:31">
      <c r="B9" s="1" t="s">
        <v>4</v>
      </c>
      <c r="C9" s="6" t="s">
        <v>13</v>
      </c>
      <c r="D9" s="5">
        <v>3</v>
      </c>
      <c r="E9" s="5">
        <v>3</v>
      </c>
      <c r="F9" s="7">
        <v>3</v>
      </c>
      <c r="G9" s="5">
        <v>3</v>
      </c>
      <c r="H9" s="5">
        <v>2</v>
      </c>
      <c r="I9" s="5">
        <v>3</v>
      </c>
      <c r="J9" s="5">
        <v>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/>
      <c r="Y9" s="5"/>
      <c r="Z9" s="5"/>
      <c r="AA9" s="5"/>
      <c r="AB9" s="5"/>
      <c r="AC9" s="5"/>
      <c r="AD9" s="5"/>
      <c r="AE9" s="5"/>
    </row>
    <row r="10" spans="2:31">
      <c r="B10" s="1" t="s">
        <v>5</v>
      </c>
      <c r="C10" s="6" t="s">
        <v>14</v>
      </c>
      <c r="D10" s="5">
        <v>3</v>
      </c>
      <c r="E10" s="5">
        <v>3</v>
      </c>
      <c r="F10" s="7">
        <v>3</v>
      </c>
      <c r="G10" s="5">
        <v>3</v>
      </c>
      <c r="H10" s="5">
        <v>3</v>
      </c>
      <c r="I10" s="5">
        <v>3</v>
      </c>
      <c r="J10" s="5">
        <v>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  <c r="AD10" s="5"/>
      <c r="AE10" s="5"/>
    </row>
    <row r="11" spans="2:31">
      <c r="B11" s="1" t="s">
        <v>6</v>
      </c>
      <c r="C11" s="6" t="s">
        <v>15</v>
      </c>
      <c r="D11" s="5">
        <v>2</v>
      </c>
      <c r="E11" s="5">
        <v>2</v>
      </c>
      <c r="F11" s="7">
        <v>2</v>
      </c>
      <c r="G11" s="5">
        <v>2</v>
      </c>
      <c r="H11" s="5">
        <v>2</v>
      </c>
      <c r="I11" s="5">
        <v>2</v>
      </c>
      <c r="J11" s="5">
        <v>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"/>
      <c r="Y11" s="5"/>
      <c r="Z11" s="5"/>
      <c r="AA11" s="5"/>
      <c r="AB11" s="5"/>
      <c r="AC11" s="5"/>
      <c r="AD11" s="5"/>
      <c r="AE11" s="5"/>
    </row>
    <row r="12" spans="2:31" ht="15" customHeight="1">
      <c r="B12" s="1" t="s">
        <v>7</v>
      </c>
      <c r="C12" s="6" t="s">
        <v>16</v>
      </c>
      <c r="D12" s="5">
        <v>2</v>
      </c>
      <c r="E12" s="5">
        <v>3</v>
      </c>
      <c r="F12" s="7">
        <v>3</v>
      </c>
      <c r="G12" s="5">
        <v>3</v>
      </c>
      <c r="H12" s="5">
        <v>1</v>
      </c>
      <c r="I12" s="5">
        <v>2</v>
      </c>
      <c r="J12" s="5">
        <v>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8"/>
      <c r="Y12" s="5"/>
      <c r="Z12" s="5"/>
      <c r="AA12" s="5"/>
      <c r="AB12" s="5"/>
      <c r="AC12" s="5"/>
      <c r="AD12" s="5"/>
      <c r="AE12" s="5"/>
    </row>
    <row r="13" spans="2:31">
      <c r="B13" s="45" t="s">
        <v>88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2:31" ht="15" customHeight="1">
      <c r="B14" s="1" t="s">
        <v>3</v>
      </c>
      <c r="C14" s="8" t="s">
        <v>17</v>
      </c>
      <c r="D14" s="5">
        <v>2</v>
      </c>
      <c r="E14" s="5">
        <v>2</v>
      </c>
      <c r="F14" s="7">
        <v>2</v>
      </c>
      <c r="G14" s="5">
        <v>2</v>
      </c>
      <c r="H14" s="5">
        <v>2</v>
      </c>
      <c r="I14" s="5">
        <v>2</v>
      </c>
      <c r="J14" s="5">
        <v>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"/>
      <c r="Y14" s="5"/>
      <c r="Z14" s="5"/>
      <c r="AA14" s="5"/>
      <c r="AB14" s="5"/>
      <c r="AC14" s="5"/>
      <c r="AD14" s="5"/>
      <c r="AE14" s="5"/>
    </row>
    <row r="15" spans="2:31">
      <c r="B15" s="1" t="s">
        <v>4</v>
      </c>
      <c r="C15" s="8" t="s">
        <v>18</v>
      </c>
      <c r="D15" s="5">
        <v>2</v>
      </c>
      <c r="E15" s="5">
        <v>2</v>
      </c>
      <c r="F15" s="7">
        <v>2</v>
      </c>
      <c r="G15" s="5">
        <v>2</v>
      </c>
      <c r="H15" s="5">
        <v>1</v>
      </c>
      <c r="I15" s="5">
        <v>2</v>
      </c>
      <c r="J15" s="5">
        <v>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8"/>
      <c r="Y15" s="5"/>
      <c r="Z15" s="5"/>
      <c r="AA15" s="5"/>
      <c r="AB15" s="5"/>
      <c r="AC15" s="5"/>
      <c r="AD15" s="5"/>
      <c r="AE15" s="5"/>
    </row>
    <row r="16" spans="2:31">
      <c r="B16" s="1" t="s">
        <v>5</v>
      </c>
      <c r="C16" s="8" t="s">
        <v>19</v>
      </c>
      <c r="D16" s="5">
        <v>2</v>
      </c>
      <c r="E16" s="5">
        <v>2</v>
      </c>
      <c r="F16" s="7">
        <v>2</v>
      </c>
      <c r="G16" s="5">
        <v>2</v>
      </c>
      <c r="H16" s="5">
        <v>2</v>
      </c>
      <c r="I16" s="5">
        <v>2</v>
      </c>
      <c r="J16" s="5">
        <v>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"/>
      <c r="Y16" s="5"/>
      <c r="Z16" s="5"/>
      <c r="AA16" s="5"/>
      <c r="AB16" s="5"/>
      <c r="AC16" s="5"/>
      <c r="AD16" s="5"/>
      <c r="AE16" s="5"/>
    </row>
    <row r="17" spans="2:31" ht="16.5" customHeight="1">
      <c r="B17" s="45" t="s">
        <v>81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2:31" ht="34.5" customHeight="1">
      <c r="B18" s="9" t="s">
        <v>3</v>
      </c>
      <c r="C18" s="10" t="s">
        <v>20</v>
      </c>
      <c r="D18" s="10">
        <v>2</v>
      </c>
      <c r="E18" s="10">
        <v>2</v>
      </c>
      <c r="F18" s="11">
        <v>2</v>
      </c>
      <c r="G18" s="5">
        <v>2</v>
      </c>
      <c r="H18" s="5">
        <v>1</v>
      </c>
      <c r="I18" s="5">
        <v>2</v>
      </c>
      <c r="J18" s="5">
        <v>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8"/>
      <c r="Y18" s="5"/>
      <c r="Z18" s="5"/>
      <c r="AA18" s="5"/>
      <c r="AB18" s="5"/>
      <c r="AC18" s="5"/>
      <c r="AD18" s="5"/>
      <c r="AE18" s="5"/>
    </row>
    <row r="19" spans="2:31" ht="18.75" customHeight="1">
      <c r="B19" s="9" t="s">
        <v>4</v>
      </c>
      <c r="C19" s="12" t="s">
        <v>21</v>
      </c>
      <c r="D19" s="10">
        <v>2</v>
      </c>
      <c r="E19" s="10">
        <v>2</v>
      </c>
      <c r="F19" s="11">
        <v>2</v>
      </c>
      <c r="G19" s="10">
        <v>2</v>
      </c>
      <c r="H19" s="5">
        <v>2</v>
      </c>
      <c r="I19" s="5">
        <v>2</v>
      </c>
      <c r="J19" s="5">
        <v>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8"/>
      <c r="Y19" s="5"/>
      <c r="Z19" s="5"/>
      <c r="AA19" s="5"/>
      <c r="AB19" s="5"/>
      <c r="AC19" s="5"/>
      <c r="AD19" s="5"/>
      <c r="AE19" s="5"/>
    </row>
    <row r="20" spans="2:31" ht="27.75" customHeight="1">
      <c r="B20" s="9" t="s">
        <v>5</v>
      </c>
      <c r="C20" s="10" t="s">
        <v>22</v>
      </c>
      <c r="D20" s="10">
        <v>2</v>
      </c>
      <c r="E20" s="10">
        <v>2</v>
      </c>
      <c r="F20" s="11">
        <v>2</v>
      </c>
      <c r="G20" s="10">
        <v>2</v>
      </c>
      <c r="H20" s="5">
        <v>2</v>
      </c>
      <c r="I20" s="5">
        <v>2</v>
      </c>
      <c r="J20" s="5">
        <v>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5"/>
      <c r="AC20" s="5"/>
      <c r="AD20" s="5"/>
      <c r="AE20" s="5"/>
    </row>
    <row r="21" spans="2:31" ht="30">
      <c r="B21" s="9" t="s">
        <v>6</v>
      </c>
      <c r="C21" s="10" t="s">
        <v>23</v>
      </c>
      <c r="D21" s="10">
        <v>3</v>
      </c>
      <c r="E21" s="10">
        <v>3</v>
      </c>
      <c r="F21" s="11">
        <v>3</v>
      </c>
      <c r="G21" s="10">
        <v>3</v>
      </c>
      <c r="H21" s="5">
        <v>2</v>
      </c>
      <c r="I21" s="5">
        <v>3</v>
      </c>
      <c r="J21" s="5">
        <v>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8"/>
      <c r="Y21" s="5"/>
      <c r="Z21" s="5"/>
      <c r="AA21" s="5"/>
      <c r="AB21" s="5"/>
      <c r="AC21" s="5"/>
      <c r="AD21" s="5"/>
      <c r="AE21" s="5"/>
    </row>
    <row r="22" spans="2:31" ht="46.5" customHeight="1">
      <c r="B22" s="40" t="s">
        <v>24</v>
      </c>
      <c r="C22" s="40"/>
      <c r="D22" s="23">
        <f t="shared" ref="D22:AE22" si="0">(D8+D9+D10+D11+D12+D14+D15+D16+D18+D19+D20+D21)/12</f>
        <v>2.3333333333333335</v>
      </c>
      <c r="E22" s="23">
        <f t="shared" si="0"/>
        <v>2.4166666666666665</v>
      </c>
      <c r="F22" s="23">
        <f t="shared" si="0"/>
        <v>2.4166666666666665</v>
      </c>
      <c r="G22" s="23">
        <f t="shared" si="0"/>
        <v>2.4166666666666665</v>
      </c>
      <c r="H22" s="23">
        <f t="shared" si="0"/>
        <v>1.75</v>
      </c>
      <c r="I22" s="23">
        <f t="shared" si="0"/>
        <v>2.25</v>
      </c>
      <c r="J22" s="23">
        <f t="shared" si="0"/>
        <v>2.25</v>
      </c>
      <c r="K22" s="23">
        <f t="shared" si="0"/>
        <v>0</v>
      </c>
      <c r="L22" s="23">
        <f t="shared" si="0"/>
        <v>0</v>
      </c>
      <c r="M22" s="23">
        <f t="shared" si="0"/>
        <v>0</v>
      </c>
      <c r="N22" s="23">
        <f t="shared" si="0"/>
        <v>0</v>
      </c>
      <c r="O22" s="23">
        <f t="shared" si="0"/>
        <v>0</v>
      </c>
      <c r="P22" s="23">
        <f t="shared" si="0"/>
        <v>0</v>
      </c>
      <c r="Q22" s="13">
        <f t="shared" si="0"/>
        <v>0</v>
      </c>
      <c r="R22" s="13">
        <f t="shared" si="0"/>
        <v>0</v>
      </c>
      <c r="S22" s="13">
        <f t="shared" si="0"/>
        <v>0</v>
      </c>
      <c r="T22" s="13">
        <f t="shared" si="0"/>
        <v>0</v>
      </c>
      <c r="U22" s="13">
        <f t="shared" si="0"/>
        <v>0</v>
      </c>
      <c r="V22" s="13">
        <f t="shared" si="0"/>
        <v>0</v>
      </c>
      <c r="W22" s="13">
        <f t="shared" si="0"/>
        <v>0</v>
      </c>
      <c r="X22" s="13">
        <f t="shared" si="0"/>
        <v>0</v>
      </c>
      <c r="Y22" s="13">
        <f t="shared" si="0"/>
        <v>0</v>
      </c>
      <c r="Z22" s="13">
        <f t="shared" si="0"/>
        <v>0</v>
      </c>
      <c r="AA22" s="13">
        <f t="shared" si="0"/>
        <v>0</v>
      </c>
      <c r="AB22" s="13">
        <f t="shared" si="0"/>
        <v>0</v>
      </c>
      <c r="AC22" s="13">
        <f t="shared" si="0"/>
        <v>0</v>
      </c>
      <c r="AD22" s="13">
        <f t="shared" si="0"/>
        <v>0</v>
      </c>
      <c r="AE22" s="13">
        <f t="shared" si="0"/>
        <v>0</v>
      </c>
    </row>
    <row r="23" spans="2:31" ht="18.75" customHeight="1">
      <c r="B23" s="42" t="s">
        <v>97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ht="15" customHeight="1">
      <c r="B24" s="1" t="s">
        <v>3</v>
      </c>
      <c r="C24" s="8" t="s">
        <v>25</v>
      </c>
      <c r="D24" s="5">
        <v>2</v>
      </c>
      <c r="E24" s="5">
        <v>2</v>
      </c>
      <c r="F24" s="7">
        <v>3</v>
      </c>
      <c r="G24" s="5">
        <v>3</v>
      </c>
      <c r="H24" s="5">
        <v>1</v>
      </c>
      <c r="I24" s="5">
        <v>3</v>
      </c>
      <c r="J24" s="5">
        <v>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8"/>
      <c r="Y24" s="5"/>
      <c r="Z24" s="5"/>
      <c r="AA24" s="5"/>
      <c r="AB24" s="5"/>
      <c r="AC24" s="5"/>
      <c r="AD24" s="5"/>
      <c r="AE24" s="5"/>
    </row>
    <row r="25" spans="2:31">
      <c r="B25" s="1" t="s">
        <v>4</v>
      </c>
      <c r="C25" s="8" t="s">
        <v>26</v>
      </c>
      <c r="D25" s="5">
        <v>3</v>
      </c>
      <c r="E25" s="5">
        <v>3</v>
      </c>
      <c r="F25" s="7">
        <v>3</v>
      </c>
      <c r="G25" s="5">
        <v>3</v>
      </c>
      <c r="H25" s="5">
        <v>3</v>
      </c>
      <c r="I25" s="5">
        <v>3</v>
      </c>
      <c r="J25" s="5">
        <v>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8"/>
      <c r="Y25" s="5"/>
      <c r="Z25" s="5"/>
      <c r="AA25" s="5"/>
      <c r="AB25" s="5"/>
      <c r="AC25" s="5"/>
      <c r="AD25" s="5"/>
      <c r="AE25" s="5"/>
    </row>
    <row r="26" spans="2:31">
      <c r="B26" s="1" t="s">
        <v>5</v>
      </c>
      <c r="C26" s="8" t="s">
        <v>27</v>
      </c>
      <c r="D26" s="5">
        <v>2</v>
      </c>
      <c r="E26" s="5">
        <v>2</v>
      </c>
      <c r="F26" s="7">
        <v>2</v>
      </c>
      <c r="G26" s="5">
        <v>2</v>
      </c>
      <c r="H26" s="5">
        <v>1</v>
      </c>
      <c r="I26" s="5">
        <v>2</v>
      </c>
      <c r="J26" s="5">
        <v>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8"/>
      <c r="Y26" s="5"/>
      <c r="Z26" s="5"/>
      <c r="AA26" s="5"/>
      <c r="AB26" s="5"/>
      <c r="AC26" s="5"/>
      <c r="AD26" s="5"/>
      <c r="AE26" s="5"/>
    </row>
    <row r="27" spans="2:31">
      <c r="B27" s="1" t="s">
        <v>6</v>
      </c>
      <c r="C27" s="8" t="s">
        <v>28</v>
      </c>
      <c r="D27" s="5">
        <v>2</v>
      </c>
      <c r="E27" s="5">
        <v>2</v>
      </c>
      <c r="F27" s="7">
        <v>2</v>
      </c>
      <c r="G27" s="5">
        <v>2</v>
      </c>
      <c r="H27" s="5">
        <v>2</v>
      </c>
      <c r="I27" s="5">
        <v>2</v>
      </c>
      <c r="J27" s="5">
        <v>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8"/>
      <c r="Y27" s="5"/>
      <c r="Z27" s="5"/>
      <c r="AA27" s="5"/>
      <c r="AB27" s="5"/>
      <c r="AC27" s="5"/>
      <c r="AD27" s="5"/>
      <c r="AE27" s="5"/>
    </row>
    <row r="28" spans="2:31" ht="15" customHeight="1">
      <c r="B28" s="1" t="s">
        <v>7</v>
      </c>
      <c r="C28" s="8" t="s">
        <v>29</v>
      </c>
      <c r="D28" s="5">
        <v>2</v>
      </c>
      <c r="E28" s="5">
        <v>2</v>
      </c>
      <c r="F28" s="7">
        <v>2</v>
      </c>
      <c r="G28" s="5">
        <v>2</v>
      </c>
      <c r="H28" s="5">
        <v>1</v>
      </c>
      <c r="I28" s="5">
        <v>2</v>
      </c>
      <c r="J28" s="5">
        <v>2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8"/>
      <c r="Y28" s="5"/>
      <c r="Z28" s="5"/>
      <c r="AA28" s="5"/>
      <c r="AB28" s="5"/>
      <c r="AC28" s="5"/>
      <c r="AD28" s="5"/>
      <c r="AE28" s="5"/>
    </row>
    <row r="29" spans="2:31">
      <c r="B29" s="1" t="s">
        <v>8</v>
      </c>
      <c r="C29" s="8" t="s">
        <v>30</v>
      </c>
      <c r="D29" s="5">
        <v>2</v>
      </c>
      <c r="E29" s="5">
        <v>2</v>
      </c>
      <c r="F29" s="7">
        <v>2</v>
      </c>
      <c r="G29" s="5">
        <v>2</v>
      </c>
      <c r="H29" s="5">
        <v>1</v>
      </c>
      <c r="I29" s="5">
        <v>2</v>
      </c>
      <c r="J29" s="5">
        <v>2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8"/>
      <c r="Y29" s="5"/>
      <c r="Z29" s="5"/>
      <c r="AA29" s="5"/>
      <c r="AB29" s="5"/>
      <c r="AC29" s="5"/>
      <c r="AD29" s="5"/>
      <c r="AE29" s="5"/>
    </row>
    <row r="30" spans="2:31">
      <c r="B30" s="1" t="s">
        <v>9</v>
      </c>
      <c r="C30" s="8" t="s">
        <v>31</v>
      </c>
      <c r="D30" s="5">
        <v>3</v>
      </c>
      <c r="E30" s="5">
        <v>3</v>
      </c>
      <c r="F30" s="7">
        <v>3</v>
      </c>
      <c r="G30" s="5">
        <v>3</v>
      </c>
      <c r="H30" s="5">
        <v>3</v>
      </c>
      <c r="I30" s="5">
        <v>3</v>
      </c>
      <c r="J30" s="5">
        <v>3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8"/>
      <c r="Y30" s="5"/>
      <c r="Z30" s="5"/>
      <c r="AA30" s="5"/>
      <c r="AB30" s="5"/>
      <c r="AC30" s="5"/>
      <c r="AD30" s="5"/>
      <c r="AE30" s="5"/>
    </row>
    <row r="31" spans="2:31" ht="41.25" customHeight="1">
      <c r="B31" s="40" t="s">
        <v>32</v>
      </c>
      <c r="C31" s="40"/>
      <c r="D31" s="22">
        <f t="shared" ref="D31:AE31" si="1">(D24+D25+D26+D27+D28+D29+D30)/7</f>
        <v>2.2857142857142856</v>
      </c>
      <c r="E31" s="22">
        <f t="shared" si="1"/>
        <v>2.2857142857142856</v>
      </c>
      <c r="F31" s="22">
        <f t="shared" si="1"/>
        <v>2.4285714285714284</v>
      </c>
      <c r="G31" s="22">
        <f t="shared" si="1"/>
        <v>2.4285714285714284</v>
      </c>
      <c r="H31" s="22">
        <f t="shared" si="1"/>
        <v>1.7142857142857142</v>
      </c>
      <c r="I31" s="22">
        <f t="shared" si="1"/>
        <v>2.4285714285714284</v>
      </c>
      <c r="J31" s="22">
        <f t="shared" si="1"/>
        <v>2.4285714285714284</v>
      </c>
      <c r="K31" s="22">
        <f t="shared" si="1"/>
        <v>0</v>
      </c>
      <c r="L31" s="22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22">
        <f t="shared" si="1"/>
        <v>0</v>
      </c>
      <c r="Q31" s="14">
        <f t="shared" si="1"/>
        <v>0</v>
      </c>
      <c r="R31" s="14">
        <f t="shared" si="1"/>
        <v>0</v>
      </c>
      <c r="S31" s="14">
        <f t="shared" si="1"/>
        <v>0</v>
      </c>
      <c r="T31" s="14">
        <f t="shared" si="1"/>
        <v>0</v>
      </c>
      <c r="U31" s="14">
        <f t="shared" si="1"/>
        <v>0</v>
      </c>
      <c r="V31" s="14">
        <f t="shared" si="1"/>
        <v>0</v>
      </c>
      <c r="W31" s="14">
        <f t="shared" si="1"/>
        <v>0</v>
      </c>
      <c r="X31" s="30">
        <f t="shared" si="1"/>
        <v>0</v>
      </c>
      <c r="Y31" s="14">
        <f t="shared" si="1"/>
        <v>0</v>
      </c>
      <c r="Z31" s="14">
        <f t="shared" si="1"/>
        <v>0</v>
      </c>
      <c r="AA31" s="14">
        <f t="shared" si="1"/>
        <v>0</v>
      </c>
      <c r="AB31" s="14">
        <f t="shared" si="1"/>
        <v>0</v>
      </c>
      <c r="AC31" s="14">
        <f t="shared" si="1"/>
        <v>0</v>
      </c>
      <c r="AD31" s="14">
        <f t="shared" si="1"/>
        <v>0</v>
      </c>
      <c r="AE31" s="14">
        <f t="shared" si="1"/>
        <v>0</v>
      </c>
    </row>
    <row r="32" spans="2:31" ht="18.75" customHeight="1">
      <c r="B32" s="42" t="s">
        <v>98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2:31" ht="37.5" customHeight="1">
      <c r="B33" s="1" t="s">
        <v>3</v>
      </c>
      <c r="C33" s="10" t="s">
        <v>33</v>
      </c>
      <c r="D33" s="5">
        <v>2</v>
      </c>
      <c r="E33" s="5">
        <v>3</v>
      </c>
      <c r="F33" s="7">
        <v>3</v>
      </c>
      <c r="G33" s="5">
        <v>3</v>
      </c>
      <c r="H33" s="5">
        <v>1</v>
      </c>
      <c r="I33" s="5">
        <v>3</v>
      </c>
      <c r="J33" s="5">
        <v>3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8"/>
      <c r="Y33" s="5"/>
      <c r="Z33" s="5"/>
      <c r="AA33" s="5"/>
      <c r="AB33" s="5"/>
      <c r="AC33" s="5"/>
      <c r="AD33" s="5"/>
      <c r="AE33" s="5"/>
    </row>
    <row r="34" spans="2:31" ht="30">
      <c r="B34" s="1" t="s">
        <v>4</v>
      </c>
      <c r="C34" s="10" t="s">
        <v>34</v>
      </c>
      <c r="D34" s="5">
        <v>2</v>
      </c>
      <c r="E34" s="5">
        <v>3</v>
      </c>
      <c r="F34" s="7">
        <v>3</v>
      </c>
      <c r="G34" s="5">
        <v>3</v>
      </c>
      <c r="H34" s="5">
        <v>1</v>
      </c>
      <c r="I34" s="5">
        <v>3</v>
      </c>
      <c r="J34" s="5">
        <v>3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8"/>
      <c r="Y34" s="5"/>
      <c r="Z34" s="5"/>
      <c r="AA34" s="5"/>
      <c r="AB34" s="5"/>
      <c r="AC34" s="5"/>
      <c r="AD34" s="5"/>
      <c r="AE34" s="5"/>
    </row>
    <row r="35" spans="2:31" ht="30">
      <c r="B35" s="1" t="s">
        <v>5</v>
      </c>
      <c r="C35" s="10" t="s">
        <v>35</v>
      </c>
      <c r="D35" s="5">
        <v>2</v>
      </c>
      <c r="E35" s="5">
        <v>3</v>
      </c>
      <c r="F35" s="7">
        <v>3</v>
      </c>
      <c r="G35" s="5">
        <v>3</v>
      </c>
      <c r="H35" s="5">
        <v>1</v>
      </c>
      <c r="I35" s="5">
        <v>3</v>
      </c>
      <c r="J35" s="5">
        <v>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8"/>
      <c r="Y35" s="5"/>
      <c r="Z35" s="5"/>
      <c r="AA35" s="5"/>
      <c r="AB35" s="5"/>
      <c r="AC35" s="5"/>
      <c r="AD35" s="5"/>
      <c r="AE35" s="5"/>
    </row>
    <row r="36" spans="2:31" ht="30">
      <c r="B36" s="1" t="s">
        <v>6</v>
      </c>
      <c r="C36" s="10" t="s">
        <v>36</v>
      </c>
      <c r="D36" s="5">
        <v>2</v>
      </c>
      <c r="E36" s="5">
        <v>3</v>
      </c>
      <c r="F36" s="7">
        <v>3</v>
      </c>
      <c r="G36" s="5">
        <v>3</v>
      </c>
      <c r="H36" s="5">
        <v>1</v>
      </c>
      <c r="I36" s="5">
        <v>2</v>
      </c>
      <c r="J36" s="5">
        <v>2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8"/>
      <c r="Y36" s="5"/>
      <c r="Z36" s="5"/>
      <c r="AA36" s="5"/>
      <c r="AB36" s="5"/>
      <c r="AC36" s="5"/>
      <c r="AD36" s="5"/>
      <c r="AE36" s="5"/>
    </row>
    <row r="37" spans="2:31">
      <c r="B37" s="1" t="s">
        <v>7</v>
      </c>
      <c r="C37" s="10" t="s">
        <v>37</v>
      </c>
      <c r="D37" s="5">
        <v>2</v>
      </c>
      <c r="E37" s="5">
        <v>2</v>
      </c>
      <c r="F37" s="7">
        <v>3</v>
      </c>
      <c r="G37" s="5">
        <v>3</v>
      </c>
      <c r="H37" s="5">
        <v>2</v>
      </c>
      <c r="I37" s="5">
        <v>2</v>
      </c>
      <c r="J37" s="5">
        <v>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8"/>
      <c r="Y37" s="5"/>
      <c r="Z37" s="5"/>
      <c r="AA37" s="5"/>
      <c r="AB37" s="5"/>
      <c r="AC37" s="5"/>
      <c r="AD37" s="5"/>
      <c r="AE37" s="5"/>
    </row>
    <row r="38" spans="2:31">
      <c r="B38" s="1" t="s">
        <v>8</v>
      </c>
      <c r="C38" s="10" t="s">
        <v>38</v>
      </c>
      <c r="D38" s="5">
        <v>2</v>
      </c>
      <c r="E38" s="5">
        <v>3</v>
      </c>
      <c r="F38" s="7">
        <v>3</v>
      </c>
      <c r="G38" s="5">
        <v>2</v>
      </c>
      <c r="H38" s="5">
        <v>1</v>
      </c>
      <c r="I38" s="5">
        <v>2</v>
      </c>
      <c r="J38" s="5">
        <v>2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8"/>
      <c r="Y38" s="5"/>
      <c r="Z38" s="5"/>
      <c r="AA38" s="5"/>
      <c r="AB38" s="5"/>
      <c r="AC38" s="5"/>
      <c r="AD38" s="5"/>
      <c r="AE38" s="5"/>
    </row>
    <row r="39" spans="2:31">
      <c r="B39" s="1" t="s">
        <v>9</v>
      </c>
      <c r="C39" s="10" t="s">
        <v>39</v>
      </c>
      <c r="D39" s="5">
        <v>3</v>
      </c>
      <c r="E39" s="5">
        <v>3</v>
      </c>
      <c r="F39" s="7">
        <v>3</v>
      </c>
      <c r="G39" s="5">
        <v>3</v>
      </c>
      <c r="H39" s="5">
        <v>2</v>
      </c>
      <c r="I39" s="5">
        <v>3</v>
      </c>
      <c r="J39" s="5">
        <v>3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8"/>
      <c r="Y39" s="5"/>
      <c r="Z39" s="5"/>
      <c r="AA39" s="5"/>
      <c r="AB39" s="5"/>
      <c r="AC39" s="5"/>
      <c r="AD39" s="5"/>
      <c r="AE39" s="5"/>
    </row>
    <row r="40" spans="2:31">
      <c r="B40" s="1" t="s">
        <v>10</v>
      </c>
      <c r="C40" s="10" t="s">
        <v>40</v>
      </c>
      <c r="D40" s="5">
        <v>2</v>
      </c>
      <c r="E40" s="5">
        <v>3</v>
      </c>
      <c r="F40" s="7">
        <v>3</v>
      </c>
      <c r="G40" s="5">
        <v>2</v>
      </c>
      <c r="H40" s="5">
        <v>1</v>
      </c>
      <c r="I40" s="5">
        <v>2</v>
      </c>
      <c r="J40" s="5">
        <v>2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8"/>
      <c r="Y40" s="5"/>
      <c r="Z40" s="5"/>
      <c r="AA40" s="5"/>
      <c r="AB40" s="5"/>
      <c r="AC40" s="5"/>
      <c r="AD40" s="5"/>
      <c r="AE40" s="5"/>
    </row>
    <row r="41" spans="2:31">
      <c r="B41" s="1" t="s">
        <v>41</v>
      </c>
      <c r="C41" s="10" t="s">
        <v>42</v>
      </c>
      <c r="D41" s="5">
        <v>2</v>
      </c>
      <c r="E41" s="5">
        <v>2</v>
      </c>
      <c r="F41" s="7">
        <v>2</v>
      </c>
      <c r="G41" s="5">
        <v>2</v>
      </c>
      <c r="H41" s="5">
        <v>1</v>
      </c>
      <c r="I41" s="5">
        <v>2</v>
      </c>
      <c r="J41" s="5">
        <v>2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5"/>
      <c r="AC41" s="5"/>
      <c r="AD41" s="5"/>
      <c r="AE41" s="5"/>
    </row>
    <row r="42" spans="2:31" ht="21.75" customHeight="1">
      <c r="B42" s="1" t="s">
        <v>43</v>
      </c>
      <c r="C42" s="10" t="s">
        <v>44</v>
      </c>
      <c r="D42" s="5">
        <v>2</v>
      </c>
      <c r="E42" s="5">
        <v>2</v>
      </c>
      <c r="F42" s="7">
        <v>2</v>
      </c>
      <c r="G42" s="5">
        <v>3</v>
      </c>
      <c r="H42" s="5">
        <v>2</v>
      </c>
      <c r="I42" s="5">
        <v>2</v>
      </c>
      <c r="J42" s="5">
        <v>2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8"/>
      <c r="Y42" s="5"/>
      <c r="Z42" s="5"/>
      <c r="AA42" s="5"/>
      <c r="AB42" s="5"/>
      <c r="AC42" s="5"/>
      <c r="AD42" s="5"/>
      <c r="AE42" s="5"/>
    </row>
    <row r="43" spans="2:31" ht="21" customHeight="1">
      <c r="B43" s="1" t="s">
        <v>45</v>
      </c>
      <c r="C43" s="10" t="s">
        <v>46</v>
      </c>
      <c r="D43" s="5">
        <v>2</v>
      </c>
      <c r="E43" s="5">
        <v>2</v>
      </c>
      <c r="F43" s="7">
        <v>2</v>
      </c>
      <c r="G43" s="5">
        <v>2</v>
      </c>
      <c r="H43" s="5">
        <v>1</v>
      </c>
      <c r="I43" s="5">
        <v>2</v>
      </c>
      <c r="J43" s="5">
        <v>2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8"/>
      <c r="Y43" s="5"/>
      <c r="Z43" s="5"/>
      <c r="AA43" s="5"/>
      <c r="AB43" s="5"/>
      <c r="AC43" s="5"/>
      <c r="AD43" s="5"/>
      <c r="AE43" s="5"/>
    </row>
    <row r="44" spans="2:31" ht="18.75" customHeight="1">
      <c r="B44" s="1" t="s">
        <v>47</v>
      </c>
      <c r="C44" s="10" t="s">
        <v>48</v>
      </c>
      <c r="D44" s="5">
        <v>3</v>
      </c>
      <c r="E44" s="5">
        <v>3</v>
      </c>
      <c r="F44" s="7">
        <v>3</v>
      </c>
      <c r="G44" s="5">
        <v>3</v>
      </c>
      <c r="H44" s="5">
        <v>2</v>
      </c>
      <c r="I44" s="5">
        <v>3</v>
      </c>
      <c r="J44" s="5">
        <v>3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8"/>
      <c r="Y44" s="5"/>
      <c r="Z44" s="5"/>
      <c r="AA44" s="5"/>
      <c r="AB44" s="5"/>
      <c r="AC44" s="5"/>
      <c r="AD44" s="5"/>
      <c r="AE44" s="5"/>
    </row>
    <row r="45" spans="2:31" ht="18" customHeight="1">
      <c r="B45" s="1" t="s">
        <v>49</v>
      </c>
      <c r="C45" s="10" t="s">
        <v>50</v>
      </c>
      <c r="D45" s="5">
        <v>2</v>
      </c>
      <c r="E45" s="5">
        <v>2</v>
      </c>
      <c r="F45" s="7">
        <v>2</v>
      </c>
      <c r="G45" s="5">
        <v>2</v>
      </c>
      <c r="H45" s="5">
        <v>1</v>
      </c>
      <c r="I45" s="5">
        <v>2</v>
      </c>
      <c r="J45" s="5">
        <v>2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8"/>
      <c r="Y45" s="5"/>
      <c r="Z45" s="5"/>
      <c r="AA45" s="5"/>
      <c r="AB45" s="5"/>
      <c r="AC45" s="5"/>
      <c r="AD45" s="5"/>
      <c r="AE45" s="5"/>
    </row>
    <row r="46" spans="2:31" ht="33.75" customHeight="1">
      <c r="B46" s="40" t="s">
        <v>51</v>
      </c>
      <c r="C46" s="40"/>
      <c r="D46" s="22">
        <f t="shared" ref="D46:AE46" si="2">(D33+D34+D35+D36+D37+D38+D41+D43+D44+D45)/13</f>
        <v>1.6153846153846154</v>
      </c>
      <c r="E46" s="22">
        <f t="shared" si="2"/>
        <v>2</v>
      </c>
      <c r="F46" s="22">
        <f t="shared" si="2"/>
        <v>2.0769230769230771</v>
      </c>
      <c r="G46" s="22">
        <f t="shared" si="2"/>
        <v>2</v>
      </c>
      <c r="H46" s="22">
        <f t="shared" si="2"/>
        <v>0.92307692307692313</v>
      </c>
      <c r="I46" s="22">
        <f t="shared" si="2"/>
        <v>1.8461538461538463</v>
      </c>
      <c r="J46" s="22">
        <f t="shared" si="2"/>
        <v>1.8461538461538463</v>
      </c>
      <c r="K46" s="22">
        <f t="shared" si="2"/>
        <v>0</v>
      </c>
      <c r="L46" s="22">
        <f t="shared" si="2"/>
        <v>0</v>
      </c>
      <c r="M46" s="22">
        <f t="shared" si="2"/>
        <v>0</v>
      </c>
      <c r="N46" s="22">
        <f t="shared" si="2"/>
        <v>0</v>
      </c>
      <c r="O46" s="22">
        <f t="shared" si="2"/>
        <v>0</v>
      </c>
      <c r="P46" s="22">
        <f t="shared" si="2"/>
        <v>0</v>
      </c>
      <c r="Q46" s="14">
        <f t="shared" si="2"/>
        <v>0</v>
      </c>
      <c r="R46" s="14">
        <v>0</v>
      </c>
      <c r="S46" s="14">
        <f t="shared" si="2"/>
        <v>0</v>
      </c>
      <c r="T46" s="14">
        <f t="shared" si="2"/>
        <v>0</v>
      </c>
      <c r="U46" s="14">
        <f t="shared" si="2"/>
        <v>0</v>
      </c>
      <c r="V46" s="14">
        <f t="shared" si="2"/>
        <v>0</v>
      </c>
      <c r="W46" s="14">
        <f t="shared" si="2"/>
        <v>0</v>
      </c>
      <c r="X46" s="30">
        <f t="shared" si="2"/>
        <v>0</v>
      </c>
      <c r="Y46" s="14">
        <f t="shared" si="2"/>
        <v>0</v>
      </c>
      <c r="Z46" s="14">
        <f t="shared" si="2"/>
        <v>0</v>
      </c>
      <c r="AA46" s="14">
        <f t="shared" si="2"/>
        <v>0</v>
      </c>
      <c r="AB46" s="14">
        <f t="shared" si="2"/>
        <v>0</v>
      </c>
      <c r="AC46" s="14">
        <f t="shared" si="2"/>
        <v>0</v>
      </c>
      <c r="AD46" s="14">
        <f t="shared" si="2"/>
        <v>0</v>
      </c>
      <c r="AE46" s="14">
        <f t="shared" si="2"/>
        <v>0</v>
      </c>
    </row>
    <row r="47" spans="2:31" ht="35.25" customHeight="1">
      <c r="B47" s="43" t="s">
        <v>99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2:31" ht="36" customHeight="1">
      <c r="B48" s="44" t="s">
        <v>52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2:31" ht="19.5" customHeight="1">
      <c r="B49" s="9">
        <v>1</v>
      </c>
      <c r="C49" s="10" t="s">
        <v>53</v>
      </c>
      <c r="D49" s="10">
        <v>3</v>
      </c>
      <c r="E49" s="10">
        <v>3</v>
      </c>
      <c r="F49" s="11">
        <v>3</v>
      </c>
      <c r="G49" s="5">
        <v>3</v>
      </c>
      <c r="H49" s="5">
        <v>2</v>
      </c>
      <c r="I49" s="5">
        <v>3</v>
      </c>
      <c r="J49" s="5">
        <v>3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8"/>
      <c r="Y49" s="5"/>
      <c r="Z49" s="5"/>
      <c r="AA49" s="5"/>
      <c r="AB49" s="5"/>
      <c r="AC49" s="5"/>
      <c r="AD49" s="5"/>
      <c r="AE49" s="5"/>
    </row>
    <row r="50" spans="2:31" ht="15" customHeight="1">
      <c r="B50" s="9">
        <v>2</v>
      </c>
      <c r="C50" s="10" t="s">
        <v>54</v>
      </c>
      <c r="D50" s="10">
        <v>3</v>
      </c>
      <c r="E50" s="10">
        <v>3</v>
      </c>
      <c r="F50" s="11">
        <v>3</v>
      </c>
      <c r="G50" s="5">
        <v>3</v>
      </c>
      <c r="H50" s="5">
        <v>2</v>
      </c>
      <c r="I50" s="5">
        <v>3</v>
      </c>
      <c r="J50" s="5">
        <v>3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8"/>
      <c r="Y50" s="5"/>
      <c r="Z50" s="5"/>
      <c r="AA50" s="5"/>
      <c r="AB50" s="5"/>
      <c r="AC50" s="5"/>
      <c r="AD50" s="5"/>
      <c r="AE50" s="5"/>
    </row>
    <row r="51" spans="2:31">
      <c r="B51" s="9">
        <v>3</v>
      </c>
      <c r="C51" s="10" t="s">
        <v>55</v>
      </c>
      <c r="D51" s="10">
        <v>3</v>
      </c>
      <c r="E51" s="10">
        <v>3</v>
      </c>
      <c r="F51" s="11">
        <v>3</v>
      </c>
      <c r="G51" s="5">
        <v>3</v>
      </c>
      <c r="H51" s="5">
        <v>2</v>
      </c>
      <c r="I51" s="5">
        <v>3</v>
      </c>
      <c r="J51" s="5">
        <v>3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8"/>
      <c r="Y51" s="5"/>
      <c r="Z51" s="5"/>
      <c r="AA51" s="5"/>
      <c r="AB51" s="5"/>
      <c r="AC51" s="5"/>
      <c r="AD51" s="5"/>
      <c r="AE51" s="5"/>
    </row>
    <row r="52" spans="2:31">
      <c r="B52" s="9">
        <v>4</v>
      </c>
      <c r="C52" s="10" t="s">
        <v>56</v>
      </c>
      <c r="D52" s="10">
        <v>2</v>
      </c>
      <c r="E52" s="10">
        <v>2</v>
      </c>
      <c r="F52" s="11">
        <v>2</v>
      </c>
      <c r="G52" s="5">
        <v>2</v>
      </c>
      <c r="H52" s="5">
        <v>2</v>
      </c>
      <c r="I52" s="5">
        <v>2</v>
      </c>
      <c r="J52" s="5">
        <v>2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  <c r="Y52" s="5"/>
      <c r="Z52" s="5"/>
      <c r="AA52" s="5"/>
      <c r="AB52" s="5"/>
      <c r="AC52" s="5"/>
      <c r="AD52" s="5"/>
      <c r="AE52" s="5"/>
    </row>
    <row r="53" spans="2:31">
      <c r="B53" s="9">
        <v>5</v>
      </c>
      <c r="C53" s="10" t="s">
        <v>57</v>
      </c>
      <c r="D53" s="10">
        <v>3</v>
      </c>
      <c r="E53" s="10">
        <v>3</v>
      </c>
      <c r="F53" s="11">
        <v>3</v>
      </c>
      <c r="G53" s="5">
        <v>3</v>
      </c>
      <c r="H53" s="5">
        <v>2</v>
      </c>
      <c r="I53" s="5">
        <v>3</v>
      </c>
      <c r="J53" s="5">
        <v>3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8"/>
      <c r="Y53" s="5"/>
      <c r="Z53" s="5"/>
      <c r="AA53" s="5"/>
      <c r="AB53" s="5"/>
      <c r="AC53" s="5"/>
      <c r="AD53" s="5"/>
      <c r="AE53" s="5"/>
    </row>
    <row r="54" spans="2:31">
      <c r="B54" s="9">
        <v>6</v>
      </c>
      <c r="C54" s="10" t="s">
        <v>58</v>
      </c>
      <c r="D54" s="10">
        <v>2</v>
      </c>
      <c r="E54" s="10">
        <v>3</v>
      </c>
      <c r="F54" s="11">
        <v>3</v>
      </c>
      <c r="G54" s="5">
        <v>3</v>
      </c>
      <c r="H54" s="5">
        <v>3</v>
      </c>
      <c r="I54" s="5">
        <v>3</v>
      </c>
      <c r="J54" s="5">
        <v>3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8"/>
      <c r="Y54" s="5"/>
      <c r="Z54" s="5"/>
      <c r="AA54" s="5"/>
      <c r="AB54" s="5"/>
      <c r="AC54" s="5"/>
      <c r="AD54" s="5"/>
      <c r="AE54" s="5"/>
    </row>
    <row r="55" spans="2:31">
      <c r="B55" s="9">
        <v>7</v>
      </c>
      <c r="C55" s="10" t="s">
        <v>59</v>
      </c>
      <c r="D55" s="10">
        <v>2</v>
      </c>
      <c r="E55" s="10">
        <v>2</v>
      </c>
      <c r="F55" s="11">
        <v>2</v>
      </c>
      <c r="G55" s="5">
        <v>2</v>
      </c>
      <c r="H55" s="5">
        <v>2</v>
      </c>
      <c r="I55" s="5">
        <v>2</v>
      </c>
      <c r="J55" s="5">
        <v>2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8"/>
      <c r="Y55" s="5"/>
      <c r="Z55" s="5"/>
      <c r="AA55" s="5"/>
      <c r="AB55" s="5"/>
      <c r="AC55" s="5"/>
      <c r="AD55" s="5"/>
      <c r="AE55" s="5"/>
    </row>
    <row r="56" spans="2:31" ht="15" customHeight="1">
      <c r="B56" s="9">
        <v>8</v>
      </c>
      <c r="C56" s="10" t="s">
        <v>60</v>
      </c>
      <c r="D56" s="10">
        <v>2</v>
      </c>
      <c r="E56" s="10">
        <v>2</v>
      </c>
      <c r="F56" s="11">
        <v>2</v>
      </c>
      <c r="G56" s="5">
        <v>2</v>
      </c>
      <c r="H56" s="5">
        <v>1</v>
      </c>
      <c r="I56" s="5">
        <v>2</v>
      </c>
      <c r="J56" s="5">
        <v>2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8"/>
      <c r="Y56" s="5"/>
      <c r="Z56" s="5"/>
      <c r="AA56" s="5"/>
      <c r="AB56" s="5"/>
      <c r="AC56" s="5"/>
      <c r="AD56" s="5"/>
      <c r="AE56" s="5"/>
    </row>
    <row r="57" spans="2:31" ht="15" customHeight="1">
      <c r="B57" s="44" t="s">
        <v>61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2:31" ht="15" customHeight="1">
      <c r="B58" s="9">
        <v>1</v>
      </c>
      <c r="C58" s="10" t="s">
        <v>62</v>
      </c>
      <c r="D58" s="10">
        <v>2</v>
      </c>
      <c r="E58" s="10">
        <v>2</v>
      </c>
      <c r="F58" s="11">
        <v>2</v>
      </c>
      <c r="G58" s="5">
        <v>2</v>
      </c>
      <c r="H58" s="5">
        <v>2</v>
      </c>
      <c r="I58" s="5">
        <v>2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8"/>
      <c r="Y58" s="5"/>
      <c r="Z58" s="5"/>
      <c r="AA58" s="5"/>
      <c r="AB58" s="5"/>
      <c r="AC58" s="5"/>
      <c r="AD58" s="5"/>
      <c r="AE58" s="5"/>
    </row>
    <row r="59" spans="2:31" ht="18" customHeight="1">
      <c r="B59" s="9">
        <v>2</v>
      </c>
      <c r="C59" s="10" t="s">
        <v>63</v>
      </c>
      <c r="D59" s="10">
        <v>2</v>
      </c>
      <c r="E59" s="10">
        <v>2</v>
      </c>
      <c r="F59" s="11">
        <v>2</v>
      </c>
      <c r="G59" s="5">
        <v>3</v>
      </c>
      <c r="H59" s="5">
        <v>2</v>
      </c>
      <c r="I59" s="5">
        <v>2</v>
      </c>
      <c r="J59" s="5">
        <v>2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8"/>
      <c r="Y59" s="5"/>
      <c r="Z59" s="5"/>
      <c r="AA59" s="5"/>
      <c r="AB59" s="5"/>
      <c r="AC59" s="5"/>
      <c r="AD59" s="5"/>
      <c r="AE59" s="5"/>
    </row>
    <row r="60" spans="2:31" ht="32.25" customHeight="1">
      <c r="B60" s="9">
        <v>3</v>
      </c>
      <c r="C60" s="10" t="s">
        <v>64</v>
      </c>
      <c r="D60" s="10">
        <v>2</v>
      </c>
      <c r="E60" s="10">
        <v>2</v>
      </c>
      <c r="F60" s="11">
        <v>3</v>
      </c>
      <c r="G60" s="5">
        <v>3</v>
      </c>
      <c r="H60" s="5">
        <v>1</v>
      </c>
      <c r="I60" s="5">
        <v>3</v>
      </c>
      <c r="J60" s="5">
        <v>3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8"/>
      <c r="Y60" s="5"/>
      <c r="Z60" s="5"/>
      <c r="AA60" s="5"/>
      <c r="AB60" s="5"/>
      <c r="AC60" s="5"/>
      <c r="AD60" s="5"/>
      <c r="AE60" s="5"/>
    </row>
    <row r="61" spans="2:31">
      <c r="B61" s="9">
        <v>4</v>
      </c>
      <c r="C61" s="10" t="s">
        <v>65</v>
      </c>
      <c r="D61" s="10">
        <v>2</v>
      </c>
      <c r="E61" s="10">
        <v>3</v>
      </c>
      <c r="F61" s="11">
        <v>3</v>
      </c>
      <c r="G61" s="5">
        <v>3</v>
      </c>
      <c r="H61" s="5">
        <v>1</v>
      </c>
      <c r="I61" s="5">
        <v>2</v>
      </c>
      <c r="J61" s="5">
        <v>2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8"/>
      <c r="Y61" s="5"/>
      <c r="Z61" s="5"/>
      <c r="AA61" s="5"/>
      <c r="AB61" s="5"/>
      <c r="AC61" s="5"/>
      <c r="AD61" s="5"/>
      <c r="AE61" s="5"/>
    </row>
    <row r="62" spans="2:31" ht="13.5" customHeight="1">
      <c r="B62" s="9">
        <v>5</v>
      </c>
      <c r="C62" s="10" t="s">
        <v>66</v>
      </c>
      <c r="D62" s="10">
        <v>2</v>
      </c>
      <c r="E62" s="10">
        <v>2</v>
      </c>
      <c r="F62" s="11">
        <v>3</v>
      </c>
      <c r="G62" s="5">
        <v>3</v>
      </c>
      <c r="H62" s="5">
        <v>1</v>
      </c>
      <c r="I62" s="5">
        <v>2</v>
      </c>
      <c r="J62" s="5">
        <v>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8"/>
      <c r="Y62" s="5"/>
      <c r="Z62" s="5"/>
      <c r="AA62" s="5"/>
      <c r="AB62" s="5"/>
      <c r="AC62" s="5"/>
      <c r="AD62" s="5"/>
      <c r="AE62" s="5"/>
    </row>
    <row r="63" spans="2:31" ht="42.75" customHeight="1">
      <c r="B63" s="40" t="s">
        <v>67</v>
      </c>
      <c r="C63" s="40"/>
      <c r="D63" s="22">
        <v>2.38</v>
      </c>
      <c r="E63" s="22">
        <v>2.46</v>
      </c>
      <c r="F63" s="22">
        <v>2.61</v>
      </c>
      <c r="G63" s="22">
        <v>2.69</v>
      </c>
      <c r="H63" s="22">
        <v>1.76</v>
      </c>
      <c r="I63" s="22">
        <v>2.46</v>
      </c>
      <c r="J63" s="22">
        <v>2.46</v>
      </c>
      <c r="K63" s="22">
        <v>0</v>
      </c>
      <c r="L63" s="22">
        <f t="shared" ref="L63:AE63" si="3">(L49+L51+L52+L53+L54+L55+L56+L58+L59+L62)/13</f>
        <v>0</v>
      </c>
      <c r="M63" s="22">
        <f t="shared" si="3"/>
        <v>0</v>
      </c>
      <c r="N63" s="22">
        <f t="shared" si="3"/>
        <v>0</v>
      </c>
      <c r="O63" s="22">
        <f t="shared" si="3"/>
        <v>0</v>
      </c>
      <c r="P63" s="22">
        <f t="shared" si="3"/>
        <v>0</v>
      </c>
      <c r="Q63" s="14">
        <f t="shared" si="3"/>
        <v>0</v>
      </c>
      <c r="R63" s="14">
        <v>0</v>
      </c>
      <c r="S63" s="14">
        <f t="shared" si="3"/>
        <v>0</v>
      </c>
      <c r="T63" s="14">
        <f t="shared" si="3"/>
        <v>0</v>
      </c>
      <c r="U63" s="14">
        <f t="shared" si="3"/>
        <v>0</v>
      </c>
      <c r="V63" s="14">
        <f t="shared" si="3"/>
        <v>0</v>
      </c>
      <c r="W63" s="14">
        <f t="shared" si="3"/>
        <v>0</v>
      </c>
      <c r="X63" s="30">
        <f t="shared" si="3"/>
        <v>0</v>
      </c>
      <c r="Y63" s="14">
        <f t="shared" si="3"/>
        <v>0</v>
      </c>
      <c r="Z63" s="14">
        <f t="shared" si="3"/>
        <v>0</v>
      </c>
      <c r="AA63" s="14">
        <f t="shared" si="3"/>
        <v>0</v>
      </c>
      <c r="AB63" s="14">
        <f t="shared" si="3"/>
        <v>0</v>
      </c>
      <c r="AC63" s="14">
        <f t="shared" si="3"/>
        <v>0</v>
      </c>
      <c r="AD63" s="14">
        <f t="shared" si="3"/>
        <v>0</v>
      </c>
      <c r="AE63" s="14">
        <f t="shared" si="3"/>
        <v>0</v>
      </c>
    </row>
    <row r="64" spans="2:31" ht="33.75" customHeight="1">
      <c r="B64" s="41" t="s">
        <v>68</v>
      </c>
      <c r="C64" s="41"/>
      <c r="D64" s="21">
        <v>2.25</v>
      </c>
      <c r="E64" s="21">
        <v>2.36</v>
      </c>
      <c r="F64" s="21">
        <v>2.4300000000000002</v>
      </c>
      <c r="G64" s="21">
        <v>2.41</v>
      </c>
      <c r="H64" s="21">
        <v>1.63</v>
      </c>
      <c r="I64" s="21">
        <v>2.3199999999999998</v>
      </c>
      <c r="J64" s="21">
        <v>2.3199999999999998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31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</row>
    <row r="65" spans="3:6" ht="37.5" customHeight="1"/>
    <row r="67" spans="3:6">
      <c r="C67" t="s">
        <v>69</v>
      </c>
    </row>
    <row r="68" spans="3:6">
      <c r="C68" t="s">
        <v>70</v>
      </c>
      <c r="F68" s="16"/>
    </row>
    <row r="69" spans="3:6">
      <c r="C69" t="s">
        <v>71</v>
      </c>
    </row>
    <row r="70" spans="3:6">
      <c r="C70" t="s">
        <v>72</v>
      </c>
    </row>
    <row r="73" spans="3:6" ht="16.5" customHeight="1"/>
    <row r="74" spans="3:6" ht="16.5" customHeight="1"/>
    <row r="75" spans="3:6" ht="29.25" customHeight="1"/>
    <row r="76" spans="3:6" ht="38.25" customHeight="1"/>
    <row r="77" spans="3:6" ht="60.75" customHeight="1"/>
    <row r="79" spans="3:6" ht="31.5" customHeight="1"/>
    <row r="80" spans="3:6" ht="32.25" customHeight="1"/>
    <row r="103" ht="30" customHeight="1"/>
    <row r="104" ht="45.75" customHeight="1"/>
  </sheetData>
  <mergeCells count="18">
    <mergeCell ref="B6:AE6"/>
    <mergeCell ref="B7:AE7"/>
    <mergeCell ref="C3:AE3"/>
    <mergeCell ref="B4:B5"/>
    <mergeCell ref="C4:C5"/>
    <mergeCell ref="D4:AE4"/>
    <mergeCell ref="B13:AE13"/>
    <mergeCell ref="B17:AE17"/>
    <mergeCell ref="B22:C22"/>
    <mergeCell ref="B23:AE23"/>
    <mergeCell ref="B31:C31"/>
    <mergeCell ref="B63:C63"/>
    <mergeCell ref="B64:C64"/>
    <mergeCell ref="B32:AE32"/>
    <mergeCell ref="B46:C46"/>
    <mergeCell ref="B47:AE47"/>
    <mergeCell ref="B48:AE48"/>
    <mergeCell ref="B57:AE57"/>
  </mergeCells>
  <pageMargins left="0.7" right="0.7" top="0.75" bottom="0.75" header="0.51180555555555496" footer="0.51180555555555496"/>
  <pageSetup paperSize="9" scale="60" firstPageNumber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5" workbookViewId="0">
      <selection activeCell="K23" sqref="K23"/>
    </sheetView>
  </sheetViews>
  <sheetFormatPr defaultRowHeight="15"/>
  <cols>
    <col min="1" max="1" width="23"/>
    <col min="3" max="4" width="8.5703125"/>
    <col min="12" max="1025" width="8.5703125"/>
  </cols>
  <sheetData>
    <row r="1" spans="1:11" ht="18.75">
      <c r="A1" s="50" t="s">
        <v>73</v>
      </c>
      <c r="B1" s="50"/>
      <c r="C1" s="50"/>
      <c r="D1" s="50"/>
      <c r="E1" s="50"/>
      <c r="F1" s="50"/>
      <c r="G1" s="50"/>
    </row>
    <row r="2" spans="1:11" ht="18.75">
      <c r="A2" s="50" t="s">
        <v>94</v>
      </c>
      <c r="B2" s="50"/>
      <c r="C2" s="50"/>
      <c r="D2" s="50"/>
      <c r="E2" s="50"/>
      <c r="F2" s="50"/>
      <c r="G2" s="50"/>
    </row>
    <row r="4" spans="1:11" ht="200.25">
      <c r="A4" s="17" t="s">
        <v>74</v>
      </c>
      <c r="B4" s="18" t="s">
        <v>75</v>
      </c>
      <c r="C4" s="18" t="s">
        <v>75</v>
      </c>
      <c r="D4" s="18" t="s">
        <v>76</v>
      </c>
      <c r="E4" s="18" t="s">
        <v>76</v>
      </c>
      <c r="F4" s="18" t="s">
        <v>77</v>
      </c>
      <c r="G4" s="18" t="s">
        <v>77</v>
      </c>
      <c r="H4" s="18" t="s">
        <v>78</v>
      </c>
      <c r="I4" s="18" t="s">
        <v>78</v>
      </c>
      <c r="J4" s="19" t="s">
        <v>79</v>
      </c>
      <c r="K4" s="19" t="s">
        <v>79</v>
      </c>
    </row>
    <row r="5" spans="1:11">
      <c r="A5" s="5" t="s">
        <v>80</v>
      </c>
      <c r="B5" s="37">
        <v>1.67</v>
      </c>
      <c r="C5" s="37">
        <v>2.33</v>
      </c>
      <c r="D5" s="37">
        <v>1.71</v>
      </c>
      <c r="E5" s="37">
        <v>2.29</v>
      </c>
      <c r="F5" s="37">
        <v>1.46</v>
      </c>
      <c r="G5" s="37">
        <v>1.62</v>
      </c>
      <c r="H5" s="37">
        <v>1.46</v>
      </c>
      <c r="I5" s="37">
        <v>2.38</v>
      </c>
      <c r="J5" s="38">
        <v>1.61</v>
      </c>
      <c r="K5" s="38">
        <v>2.25</v>
      </c>
    </row>
    <row r="6" spans="1:11">
      <c r="A6" s="5" t="s">
        <v>89</v>
      </c>
      <c r="B6" s="37">
        <v>2.08</v>
      </c>
      <c r="C6" s="37">
        <v>2.42</v>
      </c>
      <c r="D6" s="37">
        <v>2</v>
      </c>
      <c r="E6" s="37">
        <v>2.29</v>
      </c>
      <c r="F6" s="37">
        <v>2.08</v>
      </c>
      <c r="G6" s="37">
        <v>2</v>
      </c>
      <c r="H6" s="37">
        <v>1.69</v>
      </c>
      <c r="I6" s="37">
        <v>2.46</v>
      </c>
      <c r="J6" s="38">
        <v>1.94</v>
      </c>
      <c r="K6" s="38">
        <v>2.36</v>
      </c>
    </row>
    <row r="7" spans="1:11">
      <c r="A7" s="5" t="s">
        <v>90</v>
      </c>
      <c r="B7" s="37">
        <v>2</v>
      </c>
      <c r="C7" s="37">
        <v>2.42</v>
      </c>
      <c r="D7" s="37">
        <v>2</v>
      </c>
      <c r="E7" s="37">
        <v>2.4300000000000002</v>
      </c>
      <c r="F7" s="37">
        <v>2.15</v>
      </c>
      <c r="G7" s="37">
        <v>2.08</v>
      </c>
      <c r="H7" s="37">
        <v>1.69</v>
      </c>
      <c r="I7" s="37">
        <v>2.61</v>
      </c>
      <c r="J7" s="38">
        <v>1.91</v>
      </c>
      <c r="K7" s="38">
        <v>2.4300000000000002</v>
      </c>
    </row>
    <row r="8" spans="1:11">
      <c r="A8" s="5" t="s">
        <v>93</v>
      </c>
      <c r="B8" s="37">
        <v>0</v>
      </c>
      <c r="C8" s="37">
        <v>2.42</v>
      </c>
      <c r="D8" s="37">
        <v>0</v>
      </c>
      <c r="E8" s="37">
        <v>2.4300000000000002</v>
      </c>
      <c r="F8" s="37">
        <v>0</v>
      </c>
      <c r="G8" s="37">
        <v>1.85</v>
      </c>
      <c r="H8" s="37">
        <v>0</v>
      </c>
      <c r="I8" s="37">
        <v>2.46</v>
      </c>
      <c r="J8" s="38">
        <v>0</v>
      </c>
      <c r="K8" s="38">
        <v>2.29</v>
      </c>
    </row>
    <row r="9" spans="1:11">
      <c r="A9" s="5" t="s">
        <v>92</v>
      </c>
      <c r="B9" s="37">
        <v>0</v>
      </c>
      <c r="C9" s="37">
        <v>1.75</v>
      </c>
      <c r="D9" s="37">
        <v>0</v>
      </c>
      <c r="E9" s="37">
        <v>1.71</v>
      </c>
      <c r="F9" s="37">
        <v>0</v>
      </c>
      <c r="G9" s="37">
        <v>0.92</v>
      </c>
      <c r="H9" s="37">
        <v>0</v>
      </c>
      <c r="I9" s="37">
        <v>1.76</v>
      </c>
      <c r="J9" s="38">
        <v>0</v>
      </c>
      <c r="K9" s="38">
        <v>1.63</v>
      </c>
    </row>
    <row r="10" spans="1:11">
      <c r="A10" s="5" t="s">
        <v>91</v>
      </c>
      <c r="B10" s="37">
        <v>2</v>
      </c>
      <c r="C10" s="37">
        <v>2.25</v>
      </c>
      <c r="D10" s="37">
        <v>2</v>
      </c>
      <c r="E10" s="37">
        <v>2.4300000000000002</v>
      </c>
      <c r="F10" s="37">
        <v>1.38</v>
      </c>
      <c r="G10" s="37">
        <v>1.85</v>
      </c>
      <c r="H10" s="37">
        <v>1.69</v>
      </c>
      <c r="I10" s="37">
        <v>2.46</v>
      </c>
      <c r="J10" s="38">
        <v>1.86</v>
      </c>
      <c r="K10" s="38">
        <v>2.3199999999999998</v>
      </c>
    </row>
    <row r="11" spans="1:11">
      <c r="A11" s="5" t="s">
        <v>87</v>
      </c>
      <c r="B11" s="37">
        <v>1.83</v>
      </c>
      <c r="C11" s="37">
        <v>2.25</v>
      </c>
      <c r="D11" s="37">
        <v>1.71</v>
      </c>
      <c r="E11" s="37">
        <v>2.4300000000000002</v>
      </c>
      <c r="F11" s="37">
        <v>1.77</v>
      </c>
      <c r="G11" s="37">
        <v>1.85</v>
      </c>
      <c r="H11" s="37">
        <v>1.62</v>
      </c>
      <c r="I11" s="37">
        <v>2.46</v>
      </c>
      <c r="J11" s="38">
        <v>1.66</v>
      </c>
      <c r="K11" s="38">
        <v>2.3199999999999998</v>
      </c>
    </row>
    <row r="12" spans="1:11">
      <c r="A12" s="5"/>
      <c r="B12" s="37"/>
      <c r="C12" s="37"/>
      <c r="D12" s="37"/>
      <c r="E12" s="37"/>
      <c r="F12" s="37"/>
      <c r="G12" s="37"/>
      <c r="H12" s="37"/>
      <c r="I12" s="37"/>
      <c r="J12" s="38">
        <v>0</v>
      </c>
      <c r="K12" s="38">
        <v>0</v>
      </c>
    </row>
    <row r="13" spans="1:11">
      <c r="A13" s="5"/>
      <c r="B13" s="37"/>
      <c r="C13" s="37"/>
      <c r="D13" s="37"/>
      <c r="E13" s="37"/>
      <c r="F13" s="37"/>
      <c r="G13" s="37"/>
      <c r="H13" s="37"/>
      <c r="I13" s="37"/>
      <c r="J13" s="38">
        <v>0</v>
      </c>
      <c r="K13" s="38">
        <v>0</v>
      </c>
    </row>
    <row r="14" spans="1:11">
      <c r="A14" s="5"/>
      <c r="B14" s="37"/>
      <c r="C14" s="37"/>
      <c r="D14" s="37"/>
      <c r="E14" s="37"/>
      <c r="F14" s="37"/>
      <c r="G14" s="37"/>
      <c r="H14" s="37"/>
      <c r="I14" s="37"/>
      <c r="J14" s="38">
        <v>0</v>
      </c>
      <c r="K14" s="38">
        <v>0</v>
      </c>
    </row>
    <row r="15" spans="1:11">
      <c r="A15" s="5"/>
      <c r="B15" s="37"/>
      <c r="C15" s="37"/>
      <c r="D15" s="37"/>
      <c r="E15" s="37"/>
      <c r="F15" s="37"/>
      <c r="G15" s="37"/>
      <c r="H15" s="37"/>
      <c r="I15" s="37"/>
      <c r="J15" s="38"/>
      <c r="K15" s="38"/>
    </row>
    <row r="16" spans="1:11">
      <c r="A16" s="5"/>
      <c r="B16" s="37"/>
      <c r="C16" s="37"/>
      <c r="D16" s="37"/>
      <c r="E16" s="37"/>
      <c r="F16" s="37"/>
      <c r="G16" s="37"/>
      <c r="H16" s="37"/>
      <c r="I16" s="37"/>
      <c r="J16" s="38"/>
      <c r="K16" s="38"/>
    </row>
    <row r="17" spans="1:11">
      <c r="A17" s="5"/>
      <c r="B17" s="37"/>
      <c r="C17" s="37"/>
      <c r="D17" s="37"/>
      <c r="E17" s="37"/>
      <c r="F17" s="37"/>
      <c r="G17" s="37"/>
      <c r="H17" s="37"/>
      <c r="I17" s="37"/>
      <c r="J17" s="38"/>
      <c r="K17" s="38"/>
    </row>
    <row r="18" spans="1:11">
      <c r="A18" s="5"/>
      <c r="B18" s="37"/>
      <c r="C18" s="37"/>
      <c r="D18" s="37"/>
      <c r="E18" s="37"/>
      <c r="F18" s="37"/>
      <c r="G18" s="37"/>
      <c r="H18" s="37"/>
      <c r="I18" s="37"/>
      <c r="J18" s="38"/>
      <c r="K18" s="38"/>
    </row>
    <row r="19" spans="1:11">
      <c r="A19" s="24" t="s">
        <v>82</v>
      </c>
      <c r="B19" s="25">
        <v>1.92</v>
      </c>
      <c r="C19" s="25">
        <v>2.27</v>
      </c>
      <c r="D19" s="25">
        <v>1.88</v>
      </c>
      <c r="E19" s="25">
        <v>2.31</v>
      </c>
      <c r="F19" s="25">
        <v>1.77</v>
      </c>
      <c r="G19" s="25">
        <v>1.79</v>
      </c>
      <c r="H19" s="25">
        <v>1.63</v>
      </c>
      <c r="I19" s="25">
        <v>2.39</v>
      </c>
      <c r="J19" s="39">
        <v>1.8</v>
      </c>
      <c r="K19" s="39">
        <v>2.25</v>
      </c>
    </row>
    <row r="20" spans="1:11">
      <c r="A20" s="5"/>
      <c r="B20" s="37"/>
      <c r="C20" s="37"/>
      <c r="D20" s="37"/>
      <c r="E20" s="37"/>
      <c r="F20" s="37"/>
      <c r="G20" s="37"/>
      <c r="H20" s="37"/>
      <c r="I20" s="37"/>
      <c r="J20" s="38"/>
      <c r="K20" s="38"/>
    </row>
    <row r="21" spans="1:11">
      <c r="A21" s="5"/>
      <c r="B21" s="35"/>
      <c r="C21" s="35"/>
      <c r="D21" s="35"/>
      <c r="E21" s="35"/>
      <c r="F21" s="35"/>
      <c r="G21" s="35"/>
      <c r="H21" s="35"/>
      <c r="I21" s="35"/>
      <c r="J21" s="36"/>
      <c r="K21" s="36"/>
    </row>
    <row r="22" spans="1:11">
      <c r="A22" s="5"/>
      <c r="B22" s="35"/>
      <c r="C22" s="35"/>
      <c r="D22" s="35"/>
      <c r="E22" s="35"/>
      <c r="F22" s="35"/>
      <c r="G22" s="35"/>
      <c r="H22" s="35"/>
      <c r="I22" s="35"/>
      <c r="J22" s="36"/>
      <c r="K22" s="36"/>
    </row>
    <row r="23" spans="1:11">
      <c r="A23" s="5"/>
      <c r="B23" s="35"/>
      <c r="C23" s="35"/>
      <c r="D23" s="35"/>
      <c r="E23" s="35"/>
      <c r="F23" s="35"/>
      <c r="G23" s="35"/>
      <c r="H23" s="35"/>
      <c r="I23" s="35"/>
      <c r="J23" s="36"/>
      <c r="K23" s="36"/>
    </row>
    <row r="24" spans="1:11">
      <c r="A24" s="5"/>
      <c r="B24" s="35"/>
      <c r="C24" s="35"/>
      <c r="D24" s="35"/>
      <c r="E24" s="35"/>
      <c r="F24" s="35"/>
      <c r="G24" s="35"/>
      <c r="H24" s="35"/>
      <c r="I24" s="35"/>
      <c r="J24" s="36"/>
      <c r="K24" s="36"/>
    </row>
    <row r="25" spans="1:11">
      <c r="A25" s="24"/>
      <c r="B25" s="25"/>
      <c r="C25" s="25"/>
      <c r="D25" s="25"/>
      <c r="E25" s="25"/>
      <c r="F25" s="25"/>
      <c r="G25" s="25"/>
      <c r="H25" s="25"/>
      <c r="I25" s="25"/>
      <c r="J25" s="26"/>
      <c r="K25" s="26"/>
    </row>
    <row r="26" spans="1:11" ht="15.75">
      <c r="A26" s="33"/>
      <c r="B26" s="5"/>
      <c r="C26" s="5"/>
      <c r="D26" s="5"/>
      <c r="E26" s="5"/>
      <c r="F26" s="5"/>
      <c r="G26" s="5"/>
      <c r="H26" s="5"/>
      <c r="I26" s="5"/>
      <c r="J26" s="20"/>
      <c r="K26" s="20"/>
    </row>
    <row r="27" spans="1:11">
      <c r="A27" s="34"/>
      <c r="B27" s="37"/>
      <c r="C27" s="37"/>
      <c r="D27" s="37"/>
      <c r="E27" s="37"/>
      <c r="F27" s="37"/>
      <c r="G27" s="37"/>
      <c r="H27" s="37"/>
      <c r="I27" s="37"/>
      <c r="J27" s="20"/>
      <c r="K27" s="20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20"/>
      <c r="K28" s="20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20"/>
      <c r="K29" s="20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20"/>
      <c r="K30" s="20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20"/>
      <c r="K31" s="20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20"/>
      <c r="K32" s="20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20"/>
      <c r="K33" s="20"/>
    </row>
  </sheetData>
  <mergeCells count="2">
    <mergeCell ref="A1:G1"/>
    <mergeCell ref="A2:G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7" sqref="A27"/>
    </sheetView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LibreOffice/5.2.2.2$Windows_x86 LibreOffice_project/8f96e87c890bf8fa77463cd4b640a2312823f3ad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Домашний</dc:creator>
  <cp:lastModifiedBy>Домашний</cp:lastModifiedBy>
  <cp:revision>1</cp:revision>
  <cp:lastPrinted>2022-05-17T10:36:08Z</cp:lastPrinted>
  <dcterms:created xsi:type="dcterms:W3CDTF">2006-09-28T05:33:49Z</dcterms:created>
  <dcterms:modified xsi:type="dcterms:W3CDTF">2022-05-24T19:04:21Z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